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1760"/>
  </bookViews>
  <sheets>
    <sheet name="Вариант 2" sheetId="1" r:id="rId1"/>
  </sheets>
  <calcPr calcId="145621"/>
</workbook>
</file>

<file path=xl/calcChain.xml><?xml version="1.0" encoding="utf-8"?>
<calcChain xmlns="http://schemas.openxmlformats.org/spreadsheetml/2006/main">
  <c r="K20" i="1" l="1"/>
  <c r="J20" i="1"/>
  <c r="P18" i="1"/>
  <c r="N20" i="1"/>
  <c r="D20" i="1"/>
  <c r="M20" i="1"/>
  <c r="H20" i="1"/>
  <c r="G20" i="1"/>
  <c r="E20" i="1"/>
  <c r="C20" i="1"/>
  <c r="B20" i="1"/>
  <c r="P8" i="1"/>
  <c r="P9" i="1"/>
  <c r="P10" i="1"/>
  <c r="P11" i="1"/>
  <c r="P12" i="1"/>
  <c r="P13" i="1"/>
  <c r="P14" i="1"/>
  <c r="P15" i="1"/>
  <c r="P16" i="1"/>
  <c r="P17" i="1"/>
  <c r="P7" i="1"/>
</calcChain>
</file>

<file path=xl/sharedStrings.xml><?xml version="1.0" encoding="utf-8"?>
<sst xmlns="http://schemas.openxmlformats.org/spreadsheetml/2006/main" count="55" uniqueCount="45">
  <si>
    <t>дата</t>
  </si>
  <si>
    <t>27 апреля</t>
  </si>
  <si>
    <t>28 апреля</t>
  </si>
  <si>
    <t>время</t>
  </si>
  <si>
    <t>10:00-13:00</t>
  </si>
  <si>
    <t>14:30-17:30</t>
  </si>
  <si>
    <t>18:00-19:00</t>
  </si>
  <si>
    <t>аудитория</t>
  </si>
  <si>
    <t xml:space="preserve">360 ауд.  СУНЦ </t>
  </si>
  <si>
    <t>19 каб. Ляпунова 4 (цок. этаж)</t>
  </si>
  <si>
    <t>актовый зал СУНЦ</t>
  </si>
  <si>
    <t>454 ауд. СУНЦ</t>
  </si>
  <si>
    <t>458 СУНЦ</t>
  </si>
  <si>
    <t>задача</t>
  </si>
  <si>
    <t xml:space="preserve"> №3</t>
  </si>
  <si>
    <t xml:space="preserve"> №25</t>
  </si>
  <si>
    <t>№7</t>
  </si>
  <si>
    <t xml:space="preserve"> №23</t>
  </si>
  <si>
    <t xml:space="preserve"> №6</t>
  </si>
  <si>
    <t>№17</t>
  </si>
  <si>
    <t>№16</t>
  </si>
  <si>
    <t>№13</t>
  </si>
  <si>
    <t>№24</t>
  </si>
  <si>
    <t>направление</t>
  </si>
  <si>
    <t>мех</t>
  </si>
  <si>
    <t>констр</t>
  </si>
  <si>
    <t>програм</t>
  </si>
  <si>
    <t>МАОУ г.Новосибирска "Гимназия № 7 "Сибирская"</t>
  </si>
  <si>
    <t>МБОУ г.Новосибирска "Лицей № 136"</t>
  </si>
  <si>
    <t>МБОУ г.Новосибирска "Новосибирская классическая гимназия № 17"</t>
  </si>
  <si>
    <t>МБОУ г. Новосибирска "Технический лицей при СГГА"</t>
  </si>
  <si>
    <t>МБОУ г.Новосибирска "Гимназия №16 "Французская"</t>
  </si>
  <si>
    <t>МАОУ г. Новосибирска "Лицей № 176"</t>
  </si>
  <si>
    <t>МБОУ Технический лицей №176 г.Карасук</t>
  </si>
  <si>
    <t>Инженерный лицей  НГТУ</t>
  </si>
  <si>
    <t>МБОУ СОШ №5 р.п. Кольцово</t>
  </si>
  <si>
    <t>20 каб. Ляпунова 4 (цок. этаж)</t>
  </si>
  <si>
    <t>№18</t>
  </si>
  <si>
    <t>актовый зал СУНЦ (Закрытие Турнира)</t>
  </si>
  <si>
    <t>Итог</t>
  </si>
  <si>
    <t>ПОБЕДИТЕЛЬ БОЯ</t>
  </si>
  <si>
    <t>Гимназия №3-2 (7,9 класс)</t>
  </si>
  <si>
    <t>МБОУ гимназия №3 в Академгородке (8 класс)</t>
  </si>
  <si>
    <t>МБОУ г.Новосибирска "СОШ №4"</t>
  </si>
  <si>
    <t>ИТОГИ БОЕВ ТУРНИРА ЮНЫХ ИНЖЕНЕРОВ-ИССЛЕДОВАТЕЛЕЙ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</si>
</sst>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24"/>
      <name val="Verdana"/>
      <family val="2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 textRotation="90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3" fillId="0" borderId="23" xfId="0" applyFont="1" applyBorder="1" applyAlignment="1">
      <alignment horizontal="center" textRotation="90" wrapText="1"/>
    </xf>
    <xf numFmtId="164" fontId="4" fillId="0" borderId="0" xfId="0" applyNumberFormat="1" applyFont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textRotation="90" wrapText="1"/>
    </xf>
    <xf numFmtId="0" fontId="8" fillId="0" borderId="0" xfId="0" applyFont="1" applyAlignment="1">
      <alignment horizont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textRotation="90" wrapText="1"/>
    </xf>
    <xf numFmtId="0" fontId="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93" zoomScaleNormal="93" workbookViewId="0">
      <selection activeCell="R17" sqref="R17"/>
    </sheetView>
  </sheetViews>
  <sheetFormatPr defaultRowHeight="14.25" x14ac:dyDescent="0.2"/>
  <cols>
    <col min="1" max="1" width="18" customWidth="1"/>
    <col min="2" max="2" width="4.5" style="1" customWidth="1"/>
    <col min="3" max="3" width="4.8984375" style="1" customWidth="1"/>
    <col min="4" max="5" width="4.69921875" style="1" customWidth="1"/>
    <col min="6" max="6" width="1.296875" style="1" customWidth="1"/>
    <col min="7" max="7" width="4.59765625" style="1" customWidth="1"/>
    <col min="8" max="8" width="5" style="1" customWidth="1"/>
    <col min="9" max="9" width="1.69921875" customWidth="1"/>
    <col min="10" max="10" width="4.59765625" style="1" customWidth="1"/>
    <col min="11" max="11" width="5.69921875" style="1" customWidth="1"/>
    <col min="12" max="12" width="4.5" style="1" customWidth="1"/>
    <col min="13" max="14" width="4.59765625" style="1" customWidth="1"/>
    <col min="15" max="15" width="1.69921875" customWidth="1"/>
    <col min="16" max="16" width="5.796875" style="1" customWidth="1"/>
  </cols>
  <sheetData>
    <row r="1" spans="1:16" ht="33" customHeight="1" thickBot="1" x14ac:dyDescent="0.2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5" thickBot="1" x14ac:dyDescent="0.25">
      <c r="A2" s="2" t="s">
        <v>0</v>
      </c>
      <c r="B2" s="49" t="s">
        <v>1</v>
      </c>
      <c r="C2" s="50"/>
      <c r="D2" s="50"/>
      <c r="E2" s="50"/>
      <c r="F2" s="50"/>
      <c r="G2" s="50"/>
      <c r="H2" s="51"/>
      <c r="J2" s="49" t="s">
        <v>2</v>
      </c>
      <c r="K2" s="52"/>
      <c r="L2" s="52"/>
      <c r="M2" s="52"/>
      <c r="N2" s="50"/>
      <c r="O2" s="50"/>
      <c r="P2" s="51"/>
    </row>
    <row r="3" spans="1:16" ht="28.5" customHeight="1" thickBot="1" x14ac:dyDescent="0.25">
      <c r="A3" s="20" t="s">
        <v>3</v>
      </c>
      <c r="B3" s="53" t="s">
        <v>4</v>
      </c>
      <c r="C3" s="54"/>
      <c r="D3" s="54"/>
      <c r="E3" s="55"/>
      <c r="F3" s="3"/>
      <c r="G3" s="53"/>
      <c r="H3" s="55"/>
      <c r="I3" s="4"/>
      <c r="J3" s="53" t="s">
        <v>5</v>
      </c>
      <c r="K3" s="54"/>
      <c r="L3" s="54"/>
      <c r="M3" s="54"/>
      <c r="N3" s="55"/>
      <c r="O3" s="4"/>
      <c r="P3" s="5" t="s">
        <v>6</v>
      </c>
    </row>
    <row r="4" spans="1:16" ht="95.25" thickBot="1" x14ac:dyDescent="0.25">
      <c r="A4" s="14" t="s">
        <v>7</v>
      </c>
      <c r="B4" s="6" t="s">
        <v>8</v>
      </c>
      <c r="C4" s="7" t="s">
        <v>9</v>
      </c>
      <c r="D4" s="7" t="s">
        <v>36</v>
      </c>
      <c r="E4" s="8" t="s">
        <v>10</v>
      </c>
      <c r="F4" s="9"/>
      <c r="G4" s="6" t="s">
        <v>9</v>
      </c>
      <c r="H4" s="8" t="s">
        <v>11</v>
      </c>
      <c r="I4" s="10"/>
      <c r="J4" s="6" t="s">
        <v>10</v>
      </c>
      <c r="K4" s="43" t="s">
        <v>10</v>
      </c>
      <c r="L4" s="44"/>
      <c r="M4" s="7" t="s">
        <v>12</v>
      </c>
      <c r="N4" s="8" t="s">
        <v>9</v>
      </c>
      <c r="O4" s="10"/>
      <c r="P4" s="22" t="s">
        <v>38</v>
      </c>
    </row>
    <row r="5" spans="1:16" x14ac:dyDescent="0.2">
      <c r="A5" s="14" t="s">
        <v>13</v>
      </c>
      <c r="B5" s="11" t="s">
        <v>14</v>
      </c>
      <c r="C5" s="21" t="s">
        <v>15</v>
      </c>
      <c r="D5" s="12" t="s">
        <v>37</v>
      </c>
      <c r="E5" s="13" t="s">
        <v>16</v>
      </c>
      <c r="F5" s="3"/>
      <c r="G5" s="11" t="s">
        <v>17</v>
      </c>
      <c r="H5" s="13" t="s">
        <v>18</v>
      </c>
      <c r="I5" s="4"/>
      <c r="J5" s="11" t="s">
        <v>19</v>
      </c>
      <c r="K5" s="45" t="s">
        <v>20</v>
      </c>
      <c r="L5" s="46"/>
      <c r="M5" s="12" t="s">
        <v>21</v>
      </c>
      <c r="N5" s="13" t="s">
        <v>22</v>
      </c>
      <c r="O5" s="4"/>
      <c r="P5" s="47" t="s">
        <v>39</v>
      </c>
    </row>
    <row r="6" spans="1:16" ht="21.75" x14ac:dyDescent="0.2">
      <c r="A6" s="14" t="s">
        <v>23</v>
      </c>
      <c r="B6" s="11" t="s">
        <v>24</v>
      </c>
      <c r="C6" s="15" t="s">
        <v>24</v>
      </c>
      <c r="D6" s="12"/>
      <c r="E6" s="13" t="s">
        <v>24</v>
      </c>
      <c r="F6" s="3"/>
      <c r="G6" s="11" t="s">
        <v>25</v>
      </c>
      <c r="H6" s="13" t="s">
        <v>24</v>
      </c>
      <c r="I6" s="4"/>
      <c r="J6" s="11" t="s">
        <v>26</v>
      </c>
      <c r="K6" s="45" t="s">
        <v>26</v>
      </c>
      <c r="L6" s="46"/>
      <c r="M6" s="12" t="s">
        <v>24</v>
      </c>
      <c r="N6" s="13" t="s">
        <v>25</v>
      </c>
      <c r="O6" s="4"/>
      <c r="P6" s="48"/>
    </row>
    <row r="7" spans="1:16" ht="21.75" x14ac:dyDescent="0.2">
      <c r="A7" s="16" t="s">
        <v>27</v>
      </c>
      <c r="B7" s="24">
        <v>31.5</v>
      </c>
      <c r="C7" s="25"/>
      <c r="D7" s="34"/>
      <c r="E7" s="35"/>
      <c r="F7" s="36"/>
      <c r="G7" s="24">
        <v>27</v>
      </c>
      <c r="H7" s="35"/>
      <c r="I7" s="23"/>
      <c r="J7" s="24"/>
      <c r="K7" s="56">
        <v>17.600000000000001</v>
      </c>
      <c r="L7" s="57"/>
      <c r="M7" s="25">
        <v>33.25</v>
      </c>
      <c r="N7" s="35">
        <v>33</v>
      </c>
      <c r="O7" s="58"/>
      <c r="P7" s="29">
        <f t="shared" ref="P7:P18" si="0">SUM(B7:N7)</f>
        <v>142.35</v>
      </c>
    </row>
    <row r="8" spans="1:16" ht="25.5" customHeight="1" x14ac:dyDescent="0.2">
      <c r="A8" s="16" t="s">
        <v>28</v>
      </c>
      <c r="B8" s="24">
        <v>26</v>
      </c>
      <c r="C8" s="25">
        <v>30</v>
      </c>
      <c r="D8" s="34"/>
      <c r="E8" s="35"/>
      <c r="F8" s="36"/>
      <c r="G8" s="24"/>
      <c r="H8" s="35">
        <v>13.75</v>
      </c>
      <c r="I8" s="23"/>
      <c r="J8" s="24"/>
      <c r="K8" s="56"/>
      <c r="L8" s="57"/>
      <c r="M8" s="25"/>
      <c r="N8" s="35"/>
      <c r="O8" s="58"/>
      <c r="P8" s="29">
        <f t="shared" si="0"/>
        <v>69.75</v>
      </c>
    </row>
    <row r="9" spans="1:16" ht="42.75" x14ac:dyDescent="0.2">
      <c r="A9" s="16" t="s">
        <v>29</v>
      </c>
      <c r="B9" s="24">
        <v>22</v>
      </c>
      <c r="C9" s="25"/>
      <c r="D9" s="34"/>
      <c r="E9" s="35"/>
      <c r="F9" s="36"/>
      <c r="G9" s="24">
        <v>21</v>
      </c>
      <c r="H9" s="35"/>
      <c r="I9" s="23"/>
      <c r="J9" s="24"/>
      <c r="K9" s="56"/>
      <c r="L9" s="57"/>
      <c r="M9" s="25"/>
      <c r="N9" s="35">
        <v>26</v>
      </c>
      <c r="O9" s="58"/>
      <c r="P9" s="29">
        <f t="shared" si="0"/>
        <v>69</v>
      </c>
    </row>
    <row r="10" spans="1:16" ht="21.75" x14ac:dyDescent="0.2">
      <c r="A10" s="16" t="s">
        <v>43</v>
      </c>
      <c r="B10" s="24"/>
      <c r="C10" s="25"/>
      <c r="D10" s="34"/>
      <c r="E10" s="35">
        <v>28.3</v>
      </c>
      <c r="F10" s="36"/>
      <c r="G10" s="24">
        <v>32</v>
      </c>
      <c r="H10" s="35"/>
      <c r="I10" s="23"/>
      <c r="J10" s="24"/>
      <c r="K10" s="56"/>
      <c r="L10" s="57"/>
      <c r="M10" s="25">
        <v>19.5</v>
      </c>
      <c r="N10" s="35">
        <v>32</v>
      </c>
      <c r="O10" s="58"/>
      <c r="P10" s="29">
        <f t="shared" si="0"/>
        <v>111.8</v>
      </c>
    </row>
    <row r="11" spans="1:16" ht="32.25" x14ac:dyDescent="0.2">
      <c r="A11" s="16" t="s">
        <v>30</v>
      </c>
      <c r="B11" s="24"/>
      <c r="C11" s="25"/>
      <c r="D11" s="34"/>
      <c r="E11" s="35">
        <v>26.3</v>
      </c>
      <c r="F11" s="36"/>
      <c r="G11" s="24"/>
      <c r="H11" s="35">
        <v>15.25</v>
      </c>
      <c r="I11" s="23"/>
      <c r="J11" s="24"/>
      <c r="K11" s="56">
        <v>25.4</v>
      </c>
      <c r="L11" s="57"/>
      <c r="M11" s="25"/>
      <c r="N11" s="35"/>
      <c r="O11" s="58"/>
      <c r="P11" s="29">
        <f t="shared" si="0"/>
        <v>66.949999999999989</v>
      </c>
    </row>
    <row r="12" spans="1:16" ht="32.25" x14ac:dyDescent="0.2">
      <c r="A12" s="16" t="s">
        <v>31</v>
      </c>
      <c r="B12" s="24"/>
      <c r="C12" s="25">
        <v>21</v>
      </c>
      <c r="D12" s="34"/>
      <c r="E12" s="35">
        <v>0</v>
      </c>
      <c r="F12" s="36"/>
      <c r="G12" s="24"/>
      <c r="H12" s="35"/>
      <c r="I12" s="23"/>
      <c r="J12" s="24"/>
      <c r="K12" s="56">
        <v>17.8</v>
      </c>
      <c r="L12" s="57"/>
      <c r="M12" s="25">
        <v>27</v>
      </c>
      <c r="N12" s="35">
        <v>25</v>
      </c>
      <c r="O12" s="58"/>
      <c r="P12" s="29">
        <f t="shared" si="0"/>
        <v>90.8</v>
      </c>
    </row>
    <row r="13" spans="1:16" ht="27.75" customHeight="1" x14ac:dyDescent="0.2">
      <c r="A13" s="16" t="s">
        <v>42</v>
      </c>
      <c r="B13" s="24">
        <v>20.5</v>
      </c>
      <c r="C13" s="25">
        <v>28</v>
      </c>
      <c r="D13" s="25">
        <v>20</v>
      </c>
      <c r="E13" s="35">
        <v>26.6</v>
      </c>
      <c r="F13" s="36"/>
      <c r="G13" s="24"/>
      <c r="H13" s="35"/>
      <c r="I13" s="23"/>
      <c r="J13" s="24"/>
      <c r="K13" s="56"/>
      <c r="L13" s="57"/>
      <c r="M13" s="25"/>
      <c r="N13" s="35"/>
      <c r="O13" s="58"/>
      <c r="P13" s="29">
        <f t="shared" si="0"/>
        <v>95.1</v>
      </c>
    </row>
    <row r="14" spans="1:16" ht="24.75" customHeight="1" x14ac:dyDescent="0.2">
      <c r="A14" s="16" t="s">
        <v>32</v>
      </c>
      <c r="B14" s="24">
        <v>20.5</v>
      </c>
      <c r="C14" s="25">
        <v>23</v>
      </c>
      <c r="D14" s="34"/>
      <c r="E14" s="35">
        <v>20.6</v>
      </c>
      <c r="F14" s="36"/>
      <c r="G14" s="24"/>
      <c r="H14" s="35"/>
      <c r="I14" s="23"/>
      <c r="J14" s="24"/>
      <c r="K14" s="56"/>
      <c r="L14" s="57"/>
      <c r="M14" s="25">
        <v>21</v>
      </c>
      <c r="N14" s="35"/>
      <c r="O14" s="58"/>
      <c r="P14" s="29">
        <f t="shared" si="0"/>
        <v>85.1</v>
      </c>
    </row>
    <row r="15" spans="1:16" ht="30" customHeight="1" x14ac:dyDescent="0.2">
      <c r="A15" s="17" t="s">
        <v>33</v>
      </c>
      <c r="B15" s="24">
        <v>21</v>
      </c>
      <c r="C15" s="25"/>
      <c r="D15" s="34"/>
      <c r="E15" s="35"/>
      <c r="F15" s="36"/>
      <c r="G15" s="24">
        <v>29</v>
      </c>
      <c r="H15" s="35"/>
      <c r="I15" s="23"/>
      <c r="J15" s="24"/>
      <c r="K15" s="56"/>
      <c r="L15" s="57"/>
      <c r="M15" s="25">
        <v>24.5</v>
      </c>
      <c r="N15" s="35"/>
      <c r="O15" s="58"/>
      <c r="P15" s="29">
        <f t="shared" si="0"/>
        <v>74.5</v>
      </c>
    </row>
    <row r="16" spans="1:16" ht="32.25" customHeight="1" x14ac:dyDescent="0.2">
      <c r="A16" s="18" t="s">
        <v>41</v>
      </c>
      <c r="B16" s="24"/>
      <c r="C16" s="25">
        <v>33</v>
      </c>
      <c r="D16" s="37"/>
      <c r="E16" s="35"/>
      <c r="F16" s="36"/>
      <c r="G16" s="24"/>
      <c r="H16" s="35"/>
      <c r="I16" s="23"/>
      <c r="J16" s="24">
        <v>12.4</v>
      </c>
      <c r="K16" s="25">
        <v>22.4</v>
      </c>
      <c r="L16" s="25">
        <v>19.399999999999999</v>
      </c>
      <c r="M16" s="25"/>
      <c r="N16" s="35"/>
      <c r="O16" s="58"/>
      <c r="P16" s="29">
        <f t="shared" si="0"/>
        <v>87.199999999999989</v>
      </c>
    </row>
    <row r="17" spans="1:16" ht="35.25" customHeight="1" x14ac:dyDescent="0.2">
      <c r="A17" s="18" t="s">
        <v>34</v>
      </c>
      <c r="B17" s="24">
        <v>27</v>
      </c>
      <c r="C17" s="25"/>
      <c r="D17" s="25">
        <v>15</v>
      </c>
      <c r="E17" s="35"/>
      <c r="F17" s="36"/>
      <c r="G17" s="24"/>
      <c r="H17" s="35">
        <v>17</v>
      </c>
      <c r="I17" s="23"/>
      <c r="J17" s="24"/>
      <c r="K17" s="56"/>
      <c r="L17" s="57"/>
      <c r="M17" s="25">
        <v>29</v>
      </c>
      <c r="N17" s="35"/>
      <c r="O17" s="58"/>
      <c r="P17" s="29">
        <f t="shared" si="0"/>
        <v>88</v>
      </c>
    </row>
    <row r="18" spans="1:16" ht="24.75" customHeight="1" thickBot="1" x14ac:dyDescent="0.25">
      <c r="A18" s="19" t="s">
        <v>35</v>
      </c>
      <c r="B18" s="27"/>
      <c r="C18" s="38">
        <v>0</v>
      </c>
      <c r="D18" s="26"/>
      <c r="E18" s="39">
        <v>0</v>
      </c>
      <c r="F18" s="40"/>
      <c r="G18" s="27"/>
      <c r="H18" s="39"/>
      <c r="I18" s="28"/>
      <c r="J18" s="27"/>
      <c r="K18" s="59"/>
      <c r="L18" s="60"/>
      <c r="M18" s="38"/>
      <c r="N18" s="39"/>
      <c r="O18" s="61"/>
      <c r="P18" s="30">
        <f t="shared" si="0"/>
        <v>0</v>
      </c>
    </row>
    <row r="20" spans="1:16" ht="145.5" customHeight="1" x14ac:dyDescent="0.25">
      <c r="A20" s="31" t="s">
        <v>40</v>
      </c>
      <c r="B20" s="32" t="str">
        <f>A7</f>
        <v>МАОУ г.Новосибирска "Гимназия № 7 "Сибирская"</v>
      </c>
      <c r="C20" s="32" t="str">
        <f>A16</f>
        <v>Гимназия №3-2 (7,9 класс)</v>
      </c>
      <c r="D20" s="32" t="str">
        <f>A13</f>
        <v>МБОУ гимназия №3 в Академгородке (8 класс)</v>
      </c>
      <c r="E20" s="32" t="str">
        <f>A10</f>
        <v>МБОУ г.Новосибирска "СОШ №4"</v>
      </c>
      <c r="F20" s="32"/>
      <c r="G20" s="32" t="str">
        <f>A10</f>
        <v>МБОУ г.Новосибирска "СОШ №4"</v>
      </c>
      <c r="H20" s="32" t="str">
        <f>A17</f>
        <v>Инженерный лицей  НГТУ</v>
      </c>
      <c r="I20" s="32"/>
      <c r="J20" s="32" t="str">
        <f>A16</f>
        <v>Гимназия №3-2 (7,9 класс)</v>
      </c>
      <c r="K20" s="41" t="str">
        <f>A11</f>
        <v>МБОУ г. Новосибирска "Технический лицей при СГГА"</v>
      </c>
      <c r="L20" s="41"/>
      <c r="M20" s="32" t="str">
        <f>A7</f>
        <v>МАОУ г.Новосибирска "Гимназия № 7 "Сибирская"</v>
      </c>
      <c r="N20" s="32" t="str">
        <f>A7</f>
        <v>МАОУ г.Новосибирска "Гимназия № 7 "Сибирская"</v>
      </c>
      <c r="O20" s="33"/>
      <c r="P20" s="33"/>
    </row>
  </sheetData>
  <mergeCells count="22">
    <mergeCell ref="K17:L17"/>
    <mergeCell ref="K11:L11"/>
    <mergeCell ref="K12:L12"/>
    <mergeCell ref="K13:L13"/>
    <mergeCell ref="K14:L14"/>
    <mergeCell ref="K15:L15"/>
    <mergeCell ref="K18:L18"/>
    <mergeCell ref="K20:L20"/>
    <mergeCell ref="A1:P1"/>
    <mergeCell ref="K4:L4"/>
    <mergeCell ref="K5:L5"/>
    <mergeCell ref="K6:L6"/>
    <mergeCell ref="K7:L7"/>
    <mergeCell ref="P5:P6"/>
    <mergeCell ref="B2:H2"/>
    <mergeCell ref="J2:P2"/>
    <mergeCell ref="B3:E3"/>
    <mergeCell ref="G3:H3"/>
    <mergeCell ref="J3:N3"/>
    <mergeCell ref="K8:L8"/>
    <mergeCell ref="K9:L9"/>
    <mergeCell ref="K10:L10"/>
  </mergeCells>
  <pageMargins left="0.31496062992125984" right="0.31496062992125984" top="0.35433070866141736" bottom="0.35433070866141736" header="0.11811023622047245" footer="0.11811023622047245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Вариант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Dmitrieva</dc:creator>
  <cp:lastModifiedBy>1</cp:lastModifiedBy>
  <cp:lastPrinted>2015-04-28T11:49:32Z</cp:lastPrinted>
  <dcterms:created xsi:type="dcterms:W3CDTF">2015-04-21T04:35:41Z</dcterms:created>
  <dcterms:modified xsi:type="dcterms:W3CDTF">2015-05-03T13:36:55Z</dcterms:modified>
</cp:coreProperties>
</file>